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S-NB018\OneDrive - Muslim Aid\Desktop\Ramadan Project\"/>
    </mc:Choice>
  </mc:AlternateContent>
  <xr:revisionPtr revIDLastSave="0" documentId="13_ncr:1_{AEDED337-45AE-41DF-8AFE-EF7F74DCAD79}" xr6:coauthVersionLast="47" xr6:coauthVersionMax="47" xr10:uidLastSave="{00000000-0000-0000-0000-000000000000}"/>
  <bookViews>
    <workbookView xWindow="-120" yWindow="-120" windowWidth="20730" windowHeight="11040" xr2:uid="{0FEC69D7-848C-4733-B2CE-3D32802BE681}"/>
  </bookViews>
  <sheets>
    <sheet name="2023011029" sheetId="1" r:id="rId1"/>
  </sheets>
  <definedNames>
    <definedName name="CO" localSheetId="0">#REF!</definedName>
    <definedName name="CO">#REF!</definedName>
    <definedName name="coname" localSheetId="0">#REF!</definedName>
    <definedName name="co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5" i="1" l="1"/>
  <c r="G34" i="1"/>
  <c r="G33" i="1"/>
  <c r="G32" i="1"/>
  <c r="G27" i="1"/>
  <c r="G26" i="1"/>
  <c r="G25" i="1"/>
  <c r="G24" i="1"/>
  <c r="G36" i="1" s="1"/>
  <c r="G37" i="1" l="1"/>
  <c r="G39" i="1" s="1"/>
</calcChain>
</file>

<file path=xl/sharedStrings.xml><?xml version="1.0" encoding="utf-8"?>
<sst xmlns="http://schemas.openxmlformats.org/spreadsheetml/2006/main" count="96" uniqueCount="71">
  <si>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</si>
  <si>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</si>
  <si>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</si>
  <si>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</si>
  <si>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</si>
  <si>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</si>
  <si>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</si>
  <si>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Ibrahim</t>
  </si>
  <si>
    <t xml:space="preserve">SUPPLIER NAME:  </t>
  </si>
  <si>
    <t>RETURN QUOTATION TO:   Muslim Aid -UK</t>
  </si>
  <si>
    <t>Contact
name</t>
  </si>
  <si>
    <t xml:space="preserve">Contact
name </t>
  </si>
  <si>
    <t>Ibrahim Hassan</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</si>
  <si>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</si>
  <si>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</si>
  <si>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</si>
  <si>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</si>
  <si>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</si>
  <si>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</si>
  <si>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</si>
  <si>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</si>
  <si>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</si>
  <si>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</si>
  <si>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</si>
  <si>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</si>
  <si>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</si>
  <si>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</si>
  <si>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</si>
  <si>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</si>
  <si>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</si>
  <si>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</si>
  <si>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</si>
  <si>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Procurement and supply of wheat flour sacks of 10 kg/HHs of good quality, fit for human comsuption.</t>
  </si>
  <si>
    <t>Bags</t>
  </si>
  <si>
    <t>SDG</t>
  </si>
  <si>
    <t>Jericans</t>
  </si>
  <si>
    <t>Procurement and supply of Hibiscus in packs of 1kg  of good quality, fit for human consuption.</t>
  </si>
  <si>
    <t>Packs</t>
  </si>
  <si>
    <t>Procurement and supply of Onions 5 Kg/HH  in packs of 5kg  of good quality, fit for human consuption.</t>
  </si>
  <si>
    <t>Procurement and supply of Red bean 10 Kg/HH  in packs of 5kg  of good quality, fit for human consuption.</t>
  </si>
  <si>
    <t>Procurement and supply of tomato paste cane  800g /HH   of good quality, fit for human consuption.</t>
  </si>
  <si>
    <t>Procurement and supply of lentils  2kg/HH   of good quality, fit for human consuption.</t>
  </si>
  <si>
    <t>Procurment of bags with MA logos to package all procuremt items in one set</t>
  </si>
  <si>
    <t>Bag</t>
  </si>
  <si>
    <t>Add more lines to the RFQ if required</t>
  </si>
  <si>
    <t>Subtotal</t>
  </si>
  <si>
    <t>Sales tax (if applicable)</t>
  </si>
  <si>
    <t>Other charges (if applicable)</t>
  </si>
  <si>
    <t xml:space="preserve">Additional information required from supplier: </t>
  </si>
  <si>
    <t>TOTAL</t>
  </si>
  <si>
    <t>Essential Criteria</t>
  </si>
  <si>
    <t>Award Criteria</t>
  </si>
  <si>
    <t>[1] ITT</t>
  </si>
  <si>
    <t xml:space="preserve">Supplier confirmation of offer </t>
  </si>
  <si>
    <t>Supplier stamp</t>
  </si>
  <si>
    <t>Name</t>
  </si>
  <si>
    <t>Title</t>
  </si>
  <si>
    <t>Signature</t>
  </si>
  <si>
    <t>29/2/2024</t>
  </si>
  <si>
    <t>MA- Kassa 0011- 00290202024</t>
  </si>
  <si>
    <t xml:space="preserve">ibrahim.hassan@muslimaid.com </t>
  </si>
  <si>
    <t>249900941512
0116750755</t>
  </si>
  <si>
    <t>Kassala Aldaragha</t>
  </si>
  <si>
    <t>100% after completion</t>
  </si>
  <si>
    <t>All required items to be delivered directly to Rural  Aroma Locality</t>
  </si>
  <si>
    <t>Procurement and supply of cofee grinding powder 1KG /HH  in packs of 1kg  of good quality, fit for human consuption.</t>
  </si>
  <si>
    <t>Procurement and supply of dates 10 Kg/HH  in packs of 10kg  of good quality, fit for human consuption.</t>
  </si>
  <si>
    <t>Procurement and supply of milk powder 2.25Kg/HH  in packs of 2.25kg  of good quality, fit for human consuption.</t>
  </si>
  <si>
    <t>Procurement and supply of sugar  in packs of 10kg  of good quality, fit for human consuption.</t>
  </si>
  <si>
    <t>Procurement and supply of vegetable cooking oil (8litre jericans) of good quality, fit for human comsuption.</t>
  </si>
  <si>
    <t>Kassala State - Rural Aroma locality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</si>
</sst>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14809]dd/mm/yyyy;@"/>
    <numFmt numFmtId="165" formatCode="_(* #,##0_);_(* \(#,##0\);_(* &quot;-&quot;??_);_(@_)"/>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sz val="11"/>
      <color rgb="FF444444"/>
      <name val="Calibri"/>
      <family val="2"/>
      <charset val="1"/>
    </font>
    <font>
      <b/>
      <sz val="8"/>
      <name val="Arial"/>
      <family val="2"/>
    </font>
    <font>
      <b/>
      <sz val="12"/>
      <color rgb="FFFF0000"/>
      <name val="Arial"/>
      <family val="2"/>
    </font>
    <font>
      <sz val="12"/>
      <name val="Arial"/>
      <family val="2"/>
    </font>
    <font>
      <sz val="8"/>
      <name val="Arial"/>
      <family val="2"/>
    </font>
    <font>
      <b/>
      <sz val="12"/>
      <name val="Arial"/>
      <family val="2"/>
    </font>
    <font>
      <b/>
      <sz val="16"/>
      <color rgb="FF242424"/>
      <name val="Calibri"/>
      <family val="2"/>
    </font>
    <font>
      <b/>
      <sz val="14"/>
      <color theme="1"/>
      <name val="Calibri"/>
      <family val="2"/>
      <scheme val="minor"/>
    </font>
    <font>
      <i/>
      <sz val="8"/>
      <name val="Arial"/>
      <family val="2"/>
    </font>
    <font>
      <b/>
      <sz val="10"/>
      <color rgb="FFFF0000"/>
      <name val="Arial"/>
      <family val="2"/>
    </font>
    <font>
      <b/>
      <sz val="9"/>
      <name val="Arial"/>
      <family val="2"/>
    </font>
    <font>
      <sz val="14"/>
      <name val="Arial"/>
      <family val="2"/>
    </font>
    <font>
      <u/>
      <sz val="14"/>
      <color theme="10"/>
      <name val="Arial"/>
      <family val="2"/>
    </font>
  </fonts>
  <fills count="6">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55">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rgb="FF000000"/>
      </right>
      <top style="medium">
        <color rgb="FF000000"/>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11" fillId="0" borderId="0" applyNumberFormat="0" applyFill="0" applyBorder="0" applyAlignment="0" applyProtection="0"/>
    <xf numFmtId="0" fontId="4" fillId="0" borderId="0"/>
    <xf numFmtId="0" fontId="4" fillId="0" borderId="0"/>
  </cellStyleXfs>
  <cellXfs count="155">
    <xf numFmtId="0" fontId="0" fillId="0" borderId="0" xfId="0"/>
    <xf numFmtId="0" fontId="3" fillId="2" borderId="0" xfId="2" applyFont="1" applyAlignment="1">
      <alignment horizontal="left" vertical="center"/>
    </xf>
    <xf numFmtId="0" fontId="3" fillId="2" borderId="0" xfId="2" applyFont="1" applyAlignment="1">
      <alignment horizontal="center" vertical="center"/>
    </xf>
    <xf numFmtId="0" fontId="3" fillId="2" borderId="0" xfId="2" applyFont="1" applyAlignment="1">
      <alignment vertical="center"/>
    </xf>
    <xf numFmtId="0" fontId="3" fillId="2" borderId="0" xfId="2" applyFont="1" applyAlignment="1">
      <alignment horizontal="right" vertical="center"/>
    </xf>
    <xf numFmtId="0" fontId="5" fillId="0" borderId="0" xfId="4" applyFont="1" applyAlignment="1">
      <alignment horizontal="center" vertical="center"/>
    </xf>
    <xf numFmtId="0" fontId="6" fillId="0" borderId="0" xfId="4" applyFont="1" applyAlignment="1">
      <alignment horizontal="left" vertical="center"/>
    </xf>
    <xf numFmtId="0" fontId="4" fillId="0" borderId="0" xfId="4" applyAlignment="1">
      <alignment horizontal="center" vertical="center"/>
    </xf>
    <xf numFmtId="0" fontId="6" fillId="0" borderId="0" xfId="4" applyFont="1" applyAlignment="1">
      <alignment horizontal="right" vertical="center"/>
    </xf>
    <xf numFmtId="0" fontId="4" fillId="0" borderId="0" xfId="4" applyAlignment="1">
      <alignment vertical="center" wrapText="1"/>
    </xf>
    <xf numFmtId="0" fontId="7" fillId="0" borderId="2" xfId="4" applyFont="1" applyBorder="1" applyAlignment="1">
      <alignment vertical="center"/>
    </xf>
    <xf numFmtId="0" fontId="7" fillId="3" borderId="3" xfId="4" applyFont="1" applyFill="1" applyBorder="1" applyAlignment="1">
      <alignment vertical="center"/>
    </xf>
    <xf numFmtId="0" fontId="7" fillId="3" borderId="4" xfId="4" applyFont="1" applyFill="1" applyBorder="1" applyAlignment="1">
      <alignment vertical="center"/>
    </xf>
    <xf numFmtId="49" fontId="8" fillId="0" borderId="0" xfId="4" applyNumberFormat="1" applyFont="1" applyAlignment="1">
      <alignment horizontal="left" vertical="center"/>
    </xf>
    <xf numFmtId="0" fontId="9" fillId="0" borderId="0" xfId="4" applyFont="1" applyAlignment="1">
      <alignment horizontal="left" vertical="center"/>
    </xf>
    <xf numFmtId="0" fontId="7" fillId="3" borderId="8" xfId="4" applyFont="1" applyFill="1" applyBorder="1" applyAlignment="1">
      <alignment vertical="center"/>
    </xf>
    <xf numFmtId="0" fontId="7" fillId="3" borderId="9" xfId="4" applyFont="1" applyFill="1" applyBorder="1" applyAlignment="1">
      <alignment horizontal="left" vertical="center"/>
    </xf>
    <xf numFmtId="0" fontId="7" fillId="0" borderId="13" xfId="4" applyFont="1" applyBorder="1" applyAlignment="1">
      <alignment horizontal="left" vertical="center"/>
    </xf>
    <xf numFmtId="0" fontId="9" fillId="0" borderId="13" xfId="4" applyFont="1" applyBorder="1" applyAlignment="1">
      <alignment horizontal="left" vertical="center"/>
    </xf>
    <xf numFmtId="0" fontId="7" fillId="0" borderId="0" xfId="4" applyFont="1" applyAlignment="1">
      <alignment vertical="center"/>
    </xf>
    <xf numFmtId="0" fontId="10" fillId="3" borderId="19" xfId="4" applyFont="1" applyFill="1" applyBorder="1" applyAlignment="1">
      <alignment vertical="center" wrapText="1"/>
    </xf>
    <xf numFmtId="0" fontId="7" fillId="0" borderId="5" xfId="4" applyFont="1" applyBorder="1" applyAlignment="1">
      <alignment vertical="center"/>
    </xf>
    <xf numFmtId="0" fontId="7" fillId="0" borderId="3" xfId="4" applyFont="1" applyBorder="1" applyAlignment="1">
      <alignment vertical="center"/>
    </xf>
    <xf numFmtId="0" fontId="7" fillId="0" borderId="6" xfId="4" applyFont="1" applyBorder="1" applyAlignment="1">
      <alignment vertical="center"/>
    </xf>
    <xf numFmtId="0" fontId="7" fillId="0" borderId="0" xfId="4" applyFont="1" applyAlignment="1">
      <alignment horizontal="center" vertical="center"/>
    </xf>
    <xf numFmtId="0" fontId="7" fillId="3" borderId="19" xfId="4" applyFont="1" applyFill="1" applyBorder="1" applyAlignment="1">
      <alignment vertical="center" wrapText="1"/>
    </xf>
    <xf numFmtId="0" fontId="10" fillId="3" borderId="19" xfId="4" applyFont="1" applyFill="1" applyBorder="1" applyAlignment="1">
      <alignment vertical="center"/>
    </xf>
    <xf numFmtId="0" fontId="7" fillId="3" borderId="19" xfId="4" applyFont="1" applyFill="1" applyBorder="1" applyAlignment="1">
      <alignment vertical="center"/>
    </xf>
    <xf numFmtId="0" fontId="10" fillId="3" borderId="12" xfId="4" applyFont="1" applyFill="1" applyBorder="1" applyAlignment="1">
      <alignment vertical="center"/>
    </xf>
    <xf numFmtId="0" fontId="7" fillId="3" borderId="12" xfId="4" applyFont="1" applyFill="1" applyBorder="1" applyAlignment="1">
      <alignment vertical="center"/>
    </xf>
    <xf numFmtId="0" fontId="13" fillId="0" borderId="0" xfId="4" applyFont="1" applyAlignment="1">
      <alignment vertical="center"/>
    </xf>
    <xf numFmtId="0" fontId="4" fillId="0" borderId="0" xfId="4" applyAlignment="1">
      <alignment vertical="center"/>
    </xf>
    <xf numFmtId="0" fontId="13" fillId="0" borderId="0" xfId="4" applyFont="1" applyAlignment="1">
      <alignment horizontal="center" vertical="center"/>
    </xf>
    <xf numFmtId="0" fontId="7" fillId="3" borderId="22" xfId="4" applyFont="1" applyFill="1" applyBorder="1" applyAlignment="1">
      <alignment vertical="center"/>
    </xf>
    <xf numFmtId="0" fontId="7" fillId="3" borderId="14" xfId="4" applyFont="1" applyFill="1" applyBorder="1" applyAlignment="1">
      <alignment vertical="center"/>
    </xf>
    <xf numFmtId="0" fontId="7" fillId="3" borderId="15" xfId="4" applyFont="1" applyFill="1" applyBorder="1" applyAlignment="1">
      <alignment vertical="center"/>
    </xf>
    <xf numFmtId="0" fontId="13" fillId="0" borderId="13" xfId="4" applyFont="1" applyBorder="1" applyAlignment="1">
      <alignment vertical="center"/>
    </xf>
    <xf numFmtId="0" fontId="7" fillId="3" borderId="1" xfId="4" applyFont="1" applyFill="1" applyBorder="1" applyAlignment="1">
      <alignment horizontal="center" vertical="center" wrapText="1"/>
    </xf>
    <xf numFmtId="0" fontId="7" fillId="3" borderId="25" xfId="4" applyFont="1" applyFill="1" applyBorder="1" applyAlignment="1">
      <alignment vertical="center" wrapText="1"/>
    </xf>
    <xf numFmtId="0" fontId="7" fillId="3" borderId="26" xfId="4" applyFont="1" applyFill="1" applyBorder="1" applyAlignment="1">
      <alignment horizontal="center" vertical="center" wrapText="1"/>
    </xf>
    <xf numFmtId="0" fontId="7" fillId="3" borderId="25" xfId="4" applyFont="1" applyFill="1" applyBorder="1" applyAlignment="1">
      <alignment horizontal="center" vertical="center" wrapText="1"/>
    </xf>
    <xf numFmtId="0" fontId="10" fillId="3" borderId="1" xfId="4" applyFont="1" applyFill="1" applyBorder="1" applyAlignment="1">
      <alignment horizontal="center" vertical="center" wrapText="1"/>
    </xf>
    <xf numFmtId="0" fontId="10" fillId="3" borderId="26" xfId="4" applyFont="1" applyFill="1" applyBorder="1" applyAlignment="1">
      <alignment horizontal="center" vertical="center"/>
    </xf>
    <xf numFmtId="0" fontId="10" fillId="3" borderId="27" xfId="4" applyFont="1" applyFill="1" applyBorder="1" applyAlignment="1">
      <alignment horizontal="center" vertical="center" wrapText="1"/>
    </xf>
    <xf numFmtId="0" fontId="17" fillId="0" borderId="28" xfId="4" applyFont="1" applyBorder="1" applyAlignment="1">
      <alignment horizontal="left" vertical="center" wrapText="1"/>
    </xf>
    <xf numFmtId="0" fontId="18" fillId="5" borderId="29" xfId="0" applyFont="1" applyFill="1" applyBorder="1" applyAlignment="1">
      <alignment horizontal="justify" vertical="center" wrapText="1"/>
    </xf>
    <xf numFmtId="0" fontId="18" fillId="5" borderId="30" xfId="0" applyFont="1" applyFill="1" applyBorder="1" applyAlignment="1">
      <alignment horizontal="justify" vertical="center" wrapText="1"/>
    </xf>
    <xf numFmtId="0" fontId="17" fillId="0" borderId="31" xfId="5" applyFont="1" applyBorder="1" applyAlignment="1">
      <alignment horizontal="center" vertical="center"/>
    </xf>
    <xf numFmtId="0" fontId="17" fillId="0" borderId="32" xfId="4" applyFont="1" applyBorder="1" applyAlignment="1">
      <alignment horizontal="left" vertical="center" wrapText="1"/>
    </xf>
    <xf numFmtId="165" fontId="19" fillId="0" borderId="29" xfId="1" applyNumberFormat="1" applyFont="1" applyBorder="1" applyAlignment="1">
      <alignment vertical="center"/>
    </xf>
    <xf numFmtId="165" fontId="17" fillId="0" borderId="33" xfId="1" applyNumberFormat="1" applyFont="1" applyBorder="1" applyAlignment="1">
      <alignment horizontal="left" vertical="center" wrapText="1"/>
    </xf>
    <xf numFmtId="0" fontId="17" fillId="0" borderId="34" xfId="4" applyFont="1" applyBorder="1" applyAlignment="1">
      <alignment horizontal="left" vertical="center" wrapText="1"/>
    </xf>
    <xf numFmtId="0" fontId="17" fillId="0" borderId="35" xfId="4" applyFont="1" applyBorder="1" applyAlignment="1">
      <alignment horizontal="left" vertical="center" wrapText="1"/>
    </xf>
    <xf numFmtId="0" fontId="17" fillId="0" borderId="36" xfId="4" applyFont="1" applyBorder="1" applyAlignment="1">
      <alignment horizontal="left" vertical="center" wrapText="1"/>
    </xf>
    <xf numFmtId="0" fontId="18" fillId="5" borderId="37" xfId="0" applyFont="1" applyFill="1" applyBorder="1" applyAlignment="1">
      <alignment horizontal="justify" vertical="center" wrapText="1"/>
    </xf>
    <xf numFmtId="0" fontId="17" fillId="0" borderId="38" xfId="4" applyFont="1" applyBorder="1" applyAlignment="1">
      <alignment horizontal="left" vertical="center" wrapText="1"/>
    </xf>
    <xf numFmtId="0" fontId="17" fillId="0" borderId="39" xfId="4" applyFont="1" applyBorder="1" applyAlignment="1">
      <alignment horizontal="left" vertical="center" wrapText="1"/>
    </xf>
    <xf numFmtId="165" fontId="19" fillId="0" borderId="41" xfId="1" applyNumberFormat="1" applyFont="1" applyBorder="1" applyAlignment="1">
      <alignment vertical="center"/>
    </xf>
    <xf numFmtId="165" fontId="17" fillId="0" borderId="42" xfId="1" applyNumberFormat="1" applyFont="1" applyBorder="1" applyAlignment="1">
      <alignment horizontal="left" vertical="center" wrapText="1"/>
    </xf>
    <xf numFmtId="0" fontId="17" fillId="0" borderId="43" xfId="4" applyFont="1" applyBorder="1" applyAlignment="1">
      <alignment horizontal="left" vertical="center" wrapText="1"/>
    </xf>
    <xf numFmtId="0" fontId="7" fillId="4" borderId="29" xfId="0" applyFont="1" applyFill="1" applyBorder="1" applyAlignment="1">
      <alignment horizontal="center" vertical="center" wrapText="1"/>
    </xf>
    <xf numFmtId="0" fontId="17" fillId="0" borderId="32" xfId="5" applyFont="1" applyBorder="1" applyAlignment="1">
      <alignment horizontal="center" vertical="center"/>
    </xf>
    <xf numFmtId="0" fontId="17" fillId="0" borderId="29" xfId="4" applyFont="1" applyBorder="1" applyAlignment="1">
      <alignment horizontal="left" vertical="center" wrapText="1"/>
    </xf>
    <xf numFmtId="0" fontId="20" fillId="0" borderId="0" xfId="4" applyFont="1" applyAlignment="1">
      <alignment horizontal="left" vertical="center"/>
    </xf>
    <xf numFmtId="0" fontId="10" fillId="0" borderId="0" xfId="4" applyFont="1" applyAlignment="1">
      <alignment horizontal="right" vertical="center"/>
    </xf>
    <xf numFmtId="3" fontId="8" fillId="0" borderId="44" xfId="4" applyNumberFormat="1" applyFont="1" applyBorder="1" applyAlignment="1">
      <alignment horizontal="left" vertical="center"/>
    </xf>
    <xf numFmtId="3" fontId="8" fillId="0" borderId="45" xfId="4" applyNumberFormat="1" applyFont="1" applyBorder="1" applyAlignment="1">
      <alignment horizontal="left" vertical="center"/>
    </xf>
    <xf numFmtId="3" fontId="8" fillId="0" borderId="46" xfId="4" applyNumberFormat="1" applyFont="1" applyBorder="1" applyAlignment="1">
      <alignment horizontal="left" vertical="center"/>
    </xf>
    <xf numFmtId="0" fontId="7" fillId="3" borderId="3" xfId="4" applyFont="1" applyFill="1" applyBorder="1" applyAlignment="1">
      <alignment horizontal="left" vertical="center"/>
    </xf>
    <xf numFmtId="0" fontId="4" fillId="3" borderId="6" xfId="4" applyFill="1" applyBorder="1" applyAlignment="1">
      <alignment horizontal="center" vertical="center"/>
    </xf>
    <xf numFmtId="4" fontId="7" fillId="0" borderId="0" xfId="4" applyNumberFormat="1" applyFont="1" applyAlignment="1">
      <alignment horizontal="right" vertical="center"/>
    </xf>
    <xf numFmtId="0" fontId="16" fillId="0" borderId="0" xfId="4" applyFont="1" applyAlignment="1">
      <alignment horizontal="center" vertical="center"/>
    </xf>
    <xf numFmtId="0" fontId="4" fillId="0" borderId="17" xfId="4" applyBorder="1" applyAlignment="1">
      <alignment horizontal="center" vertical="center"/>
    </xf>
    <xf numFmtId="0" fontId="4" fillId="0" borderId="13" xfId="4" applyBorder="1" applyAlignment="1">
      <alignment horizontal="center" vertical="center"/>
    </xf>
    <xf numFmtId="0" fontId="7" fillId="3" borderId="48" xfId="4" applyFont="1" applyFill="1" applyBorder="1" applyAlignment="1">
      <alignment vertical="center"/>
    </xf>
    <xf numFmtId="0" fontId="7" fillId="3" borderId="5" xfId="4" applyFont="1" applyFill="1" applyBorder="1" applyAlignment="1">
      <alignment vertical="center"/>
    </xf>
    <xf numFmtId="0" fontId="7" fillId="3" borderId="5" xfId="4" applyFont="1" applyFill="1" applyBorder="1" applyAlignment="1">
      <alignment horizontal="center" vertical="center"/>
    </xf>
    <xf numFmtId="0" fontId="7" fillId="3" borderId="21" xfId="4" applyFont="1" applyFill="1" applyBorder="1" applyAlignment="1">
      <alignment vertical="center"/>
    </xf>
    <xf numFmtId="0" fontId="7" fillId="3" borderId="6" xfId="4" applyFont="1" applyFill="1" applyBorder="1" applyAlignment="1">
      <alignment vertical="center"/>
    </xf>
    <xf numFmtId="0" fontId="7" fillId="0" borderId="49" xfId="4" applyFont="1" applyBorder="1" applyAlignment="1">
      <alignment horizontal="left" vertical="center"/>
    </xf>
    <xf numFmtId="0" fontId="7" fillId="0" borderId="8" xfId="4" applyFont="1" applyBorder="1" applyAlignment="1">
      <alignment horizontal="left" vertical="center"/>
    </xf>
    <xf numFmtId="0" fontId="7" fillId="0" borderId="53" xfId="4" applyFont="1" applyBorder="1" applyAlignment="1">
      <alignment horizontal="left" vertical="center"/>
    </xf>
    <xf numFmtId="0" fontId="22" fillId="4" borderId="8" xfId="4" applyFont="1" applyFill="1" applyBorder="1" applyAlignment="1">
      <alignment horizontal="left" vertical="center"/>
    </xf>
    <xf numFmtId="0" fontId="22" fillId="4" borderId="22" xfId="4" applyFont="1" applyFill="1" applyBorder="1" applyAlignment="1">
      <alignment horizontal="left" vertical="center"/>
    </xf>
    <xf numFmtId="0" fontId="4" fillId="0" borderId="21" xfId="4" applyBorder="1" applyAlignment="1">
      <alignment horizontal="left" vertical="center"/>
    </xf>
    <xf numFmtId="0" fontId="4" fillId="0" borderId="5" xfId="4" applyBorder="1" applyAlignment="1">
      <alignment horizontal="left" vertical="center"/>
    </xf>
    <xf numFmtId="0" fontId="4" fillId="0" borderId="6" xfId="4" applyBorder="1" applyAlignment="1">
      <alignment horizontal="left" vertical="center"/>
    </xf>
    <xf numFmtId="0" fontId="13" fillId="4" borderId="47" xfId="4" applyFont="1" applyFill="1" applyBorder="1" applyAlignment="1">
      <alignment horizontal="left" vertical="center" wrapText="1"/>
    </xf>
    <xf numFmtId="0" fontId="13" fillId="4" borderId="22" xfId="4" applyFont="1" applyFill="1" applyBorder="1" applyAlignment="1">
      <alignment horizontal="left" vertical="center" wrapText="1"/>
    </xf>
    <xf numFmtId="0" fontId="16" fillId="0" borderId="20" xfId="4" applyFont="1" applyBorder="1" applyAlignment="1">
      <alignment horizontal="left" vertical="center" wrapText="1"/>
    </xf>
    <xf numFmtId="0" fontId="16" fillId="0" borderId="10" xfId="4" applyFont="1" applyBorder="1" applyAlignment="1">
      <alignment horizontal="left" vertical="center" wrapText="1"/>
    </xf>
    <xf numFmtId="0" fontId="16" fillId="0" borderId="11" xfId="4" applyFont="1" applyBorder="1" applyAlignment="1">
      <alignment horizontal="left" vertical="center" wrapText="1"/>
    </xf>
    <xf numFmtId="0" fontId="23" fillId="0" borderId="10" xfId="4" applyFont="1" applyBorder="1" applyAlignment="1">
      <alignment horizontal="left" vertical="center"/>
    </xf>
    <xf numFmtId="0" fontId="23" fillId="0" borderId="22" xfId="4" applyFont="1" applyBorder="1" applyAlignment="1">
      <alignment horizontal="left" vertical="center"/>
    </xf>
    <xf numFmtId="0" fontId="4" fillId="0" borderId="40" xfId="4" applyBorder="1" applyAlignment="1">
      <alignment horizontal="center" vertical="center"/>
    </xf>
    <xf numFmtId="0" fontId="4" fillId="0" borderId="50" xfId="4" applyBorder="1" applyAlignment="1">
      <alignment horizontal="center" vertical="center"/>
    </xf>
    <xf numFmtId="0" fontId="4" fillId="0" borderId="51" xfId="4" applyBorder="1" applyAlignment="1">
      <alignment horizontal="center" vertical="center"/>
    </xf>
    <xf numFmtId="0" fontId="4" fillId="0" borderId="52" xfId="4" applyBorder="1" applyAlignment="1">
      <alignment horizontal="center" vertical="center"/>
    </xf>
    <xf numFmtId="0" fontId="4" fillId="0" borderId="0" xfId="4" applyAlignment="1">
      <alignment horizontal="center" vertical="center"/>
    </xf>
    <xf numFmtId="0" fontId="4" fillId="0" borderId="37" xfId="4" applyBorder="1" applyAlignment="1">
      <alignment horizontal="center" vertical="center"/>
    </xf>
    <xf numFmtId="0" fontId="4" fillId="0" borderId="54" xfId="4" applyBorder="1" applyAlignment="1">
      <alignment horizontal="center" vertical="center"/>
    </xf>
    <xf numFmtId="0" fontId="4" fillId="0" borderId="13" xfId="4" applyBorder="1" applyAlignment="1">
      <alignment horizontal="center" vertical="center"/>
    </xf>
    <xf numFmtId="0" fontId="4" fillId="0" borderId="30" xfId="4" applyBorder="1" applyAlignment="1">
      <alignment horizontal="center" vertical="center"/>
    </xf>
    <xf numFmtId="0" fontId="4" fillId="0" borderId="17" xfId="4" applyBorder="1" applyAlignment="1">
      <alignment horizontal="center" vertical="center"/>
    </xf>
    <xf numFmtId="0" fontId="4" fillId="0" borderId="15" xfId="4" applyBorder="1" applyAlignment="1">
      <alignment horizontal="center" vertical="center"/>
    </xf>
    <xf numFmtId="14" fontId="4" fillId="0" borderId="21" xfId="4" applyNumberFormat="1" applyBorder="1" applyAlignment="1">
      <alignment horizontal="left" vertical="center"/>
    </xf>
    <xf numFmtId="14" fontId="4" fillId="0" borderId="5" xfId="4" applyNumberFormat="1" applyBorder="1" applyAlignment="1">
      <alignment horizontal="left" vertical="center"/>
    </xf>
    <xf numFmtId="14" fontId="4" fillId="0" borderId="6" xfId="4" applyNumberFormat="1" applyBorder="1" applyAlignment="1">
      <alignment horizontal="left" vertical="center"/>
    </xf>
    <xf numFmtId="0" fontId="14" fillId="0" borderId="20" xfId="4" applyFont="1" applyBorder="1" applyAlignment="1">
      <alignment horizontal="left" vertical="center"/>
    </xf>
    <xf numFmtId="0" fontId="14" fillId="0" borderId="10" xfId="4" applyFont="1" applyBorder="1" applyAlignment="1">
      <alignment horizontal="left" vertical="center"/>
    </xf>
    <xf numFmtId="0" fontId="14" fillId="0" borderId="11" xfId="4" applyFont="1" applyBorder="1" applyAlignment="1">
      <alignment horizontal="left" vertical="center"/>
    </xf>
    <xf numFmtId="0" fontId="15" fillId="0" borderId="20" xfId="4" applyFont="1" applyBorder="1" applyAlignment="1">
      <alignment horizontal="left" vertical="center"/>
    </xf>
    <xf numFmtId="0" fontId="15" fillId="0" borderId="10" xfId="4" applyFont="1" applyBorder="1" applyAlignment="1">
      <alignment horizontal="left" vertical="center"/>
    </xf>
    <xf numFmtId="0" fontId="15" fillId="0" borderId="11" xfId="4" applyFont="1" applyBorder="1" applyAlignment="1">
      <alignment horizontal="left" vertical="center"/>
    </xf>
    <xf numFmtId="0" fontId="15" fillId="0" borderId="16" xfId="4" applyFont="1" applyBorder="1" applyAlignment="1">
      <alignment horizontal="left" vertical="center"/>
    </xf>
    <xf numFmtId="0" fontId="15" fillId="0" borderId="17" xfId="4" applyFont="1" applyBorder="1" applyAlignment="1">
      <alignment horizontal="left" vertical="center"/>
    </xf>
    <xf numFmtId="0" fontId="15" fillId="0" borderId="18" xfId="4" applyFont="1" applyBorder="1" applyAlignment="1">
      <alignment horizontal="left" vertical="center"/>
    </xf>
    <xf numFmtId="0" fontId="10" fillId="3" borderId="23"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24" xfId="4" applyFont="1" applyFill="1" applyBorder="1" applyAlignment="1">
      <alignment horizontal="center" vertical="center"/>
    </xf>
    <xf numFmtId="0" fontId="21" fillId="3" borderId="8" xfId="4" applyFont="1" applyFill="1" applyBorder="1" applyAlignment="1">
      <alignment horizontal="left" vertical="center"/>
    </xf>
    <xf numFmtId="0" fontId="21" fillId="3" borderId="10" xfId="4" applyFont="1" applyFill="1" applyBorder="1" applyAlignment="1">
      <alignment horizontal="left" vertical="center"/>
    </xf>
    <xf numFmtId="0" fontId="4" fillId="0" borderId="20" xfId="4" applyBorder="1" applyAlignment="1">
      <alignment horizontal="center" vertical="center"/>
    </xf>
    <xf numFmtId="0" fontId="4" fillId="0" borderId="11" xfId="4" applyBorder="1" applyAlignment="1">
      <alignment horizontal="center" vertical="center"/>
    </xf>
    <xf numFmtId="1" fontId="4" fillId="0" borderId="20" xfId="4" applyNumberFormat="1" applyBorder="1" applyAlignment="1">
      <alignment horizontal="left" vertical="center"/>
    </xf>
    <xf numFmtId="1" fontId="4" fillId="0" borderId="10" xfId="4" applyNumberFormat="1" applyBorder="1" applyAlignment="1">
      <alignment horizontal="left" vertical="center"/>
    </xf>
    <xf numFmtId="1" fontId="4" fillId="0" borderId="11" xfId="4" applyNumberFormat="1" applyBorder="1" applyAlignment="1">
      <alignment horizontal="left" vertical="center"/>
    </xf>
    <xf numFmtId="1" fontId="12" fillId="0" borderId="20" xfId="4" applyNumberFormat="1" applyFont="1" applyBorder="1" applyAlignment="1">
      <alignment horizontal="left" vertical="center"/>
    </xf>
    <xf numFmtId="0" fontId="4" fillId="0" borderId="20" xfId="4" applyBorder="1" applyAlignment="1">
      <alignment horizontal="left" vertical="center"/>
    </xf>
    <xf numFmtId="0" fontId="4" fillId="0" borderId="11" xfId="4" applyBorder="1" applyAlignment="1">
      <alignment horizontal="left" vertical="center"/>
    </xf>
    <xf numFmtId="0" fontId="4" fillId="0" borderId="10" xfId="4" applyBorder="1" applyAlignment="1">
      <alignment horizontal="left" vertical="center"/>
    </xf>
    <xf numFmtId="0" fontId="4" fillId="0" borderId="0" xfId="4" applyAlignment="1">
      <alignment horizontal="center" vertical="center" wrapText="1"/>
    </xf>
    <xf numFmtId="0" fontId="8" fillId="3" borderId="1" xfId="4" applyFont="1" applyFill="1" applyBorder="1" applyAlignment="1">
      <alignment horizontal="center" vertical="center" wrapText="1"/>
    </xf>
    <xf numFmtId="0" fontId="8" fillId="3" borderId="7" xfId="4" applyFont="1" applyFill="1" applyBorder="1" applyAlignment="1">
      <alignment horizontal="center" vertical="center"/>
    </xf>
    <xf numFmtId="0" fontId="8" fillId="3" borderId="12" xfId="4" applyFont="1" applyFill="1" applyBorder="1" applyAlignment="1">
      <alignment horizontal="center" vertical="center"/>
    </xf>
    <xf numFmtId="164" fontId="4" fillId="0" borderId="5" xfId="4" applyNumberFormat="1" applyBorder="1" applyAlignment="1">
      <alignment horizontal="center" vertical="center"/>
    </xf>
    <xf numFmtId="164" fontId="4" fillId="0" borderId="6" xfId="4" applyNumberFormat="1" applyBorder="1" applyAlignment="1">
      <alignment horizontal="center" vertical="center"/>
    </xf>
    <xf numFmtId="164" fontId="4" fillId="0" borderId="10" xfId="4" applyNumberFormat="1" applyBorder="1" applyAlignment="1">
      <alignment horizontal="center" vertical="center"/>
    </xf>
    <xf numFmtId="164" fontId="4" fillId="0" borderId="11" xfId="4" applyNumberFormat="1" applyBorder="1" applyAlignment="1">
      <alignment horizontal="center" vertical="center"/>
    </xf>
    <xf numFmtId="0" fontId="7" fillId="3" borderId="14" xfId="4" applyFont="1" applyFill="1" applyBorder="1" applyAlignment="1">
      <alignment horizontal="left" vertical="center" wrapText="1"/>
    </xf>
    <xf numFmtId="0" fontId="7" fillId="3" borderId="15" xfId="4" applyFont="1" applyFill="1" applyBorder="1" applyAlignment="1">
      <alignment horizontal="left" vertical="center" wrapText="1"/>
    </xf>
    <xf numFmtId="0" fontId="4" fillId="4" borderId="16" xfId="4" applyFill="1" applyBorder="1" applyAlignment="1">
      <alignment horizontal="center" vertical="center"/>
    </xf>
    <xf numFmtId="0" fontId="4" fillId="4" borderId="17" xfId="4" applyFill="1" applyBorder="1" applyAlignment="1">
      <alignment horizontal="center" vertical="center"/>
    </xf>
    <xf numFmtId="0" fontId="4" fillId="4" borderId="18" xfId="4" applyFill="1" applyBorder="1" applyAlignment="1">
      <alignment horizontal="center" vertical="center"/>
    </xf>
    <xf numFmtId="0" fontId="11" fillId="0" borderId="20" xfId="3" applyBorder="1" applyAlignment="1">
      <alignment horizontal="center" vertical="center"/>
    </xf>
    <xf numFmtId="0" fontId="24" fillId="0" borderId="20" xfId="3" applyFont="1" applyBorder="1" applyAlignment="1">
      <alignment horizontal="left" vertical="center" wrapText="1"/>
    </xf>
    <xf numFmtId="0" fontId="23" fillId="0" borderId="11" xfId="4" applyFont="1" applyBorder="1" applyAlignment="1">
      <alignment horizontal="left" vertical="center"/>
    </xf>
    <xf numFmtId="1" fontId="15" fillId="0" borderId="20" xfId="4" applyNumberFormat="1" applyFont="1" applyBorder="1" applyAlignment="1">
      <alignment horizontal="left" vertical="center" wrapText="1"/>
    </xf>
    <xf numFmtId="1" fontId="15" fillId="0" borderId="10" xfId="4" applyNumberFormat="1" applyFont="1" applyBorder="1" applyAlignment="1">
      <alignment horizontal="left" vertical="center"/>
    </xf>
    <xf numFmtId="1" fontId="15" fillId="0" borderId="11" xfId="4" applyNumberFormat="1" applyFont="1" applyBorder="1" applyAlignment="1">
      <alignment horizontal="left" vertical="center"/>
    </xf>
    <xf numFmtId="0" fontId="4" fillId="0" borderId="16" xfId="4" applyBorder="1" applyAlignment="1">
      <alignment horizontal="center" vertical="center"/>
    </xf>
    <xf numFmtId="0" fontId="4" fillId="0" borderId="18" xfId="4" applyBorder="1" applyAlignment="1">
      <alignment horizontal="center" vertical="center"/>
    </xf>
    <xf numFmtId="1" fontId="23" fillId="0" borderId="16" xfId="4" applyNumberFormat="1" applyFont="1" applyBorder="1" applyAlignment="1">
      <alignment horizontal="left" vertical="center"/>
    </xf>
    <xf numFmtId="1" fontId="23" fillId="0" borderId="17" xfId="4" applyNumberFormat="1" applyFont="1" applyBorder="1" applyAlignment="1">
      <alignment horizontal="left" vertical="center"/>
    </xf>
    <xf numFmtId="1" fontId="23" fillId="0" borderId="18" xfId="4" applyNumberFormat="1" applyFont="1" applyBorder="1" applyAlignment="1">
      <alignment horizontal="left" vertical="center"/>
    </xf>
  </cellXfs>
  <cellStyles count="6">
    <cellStyle name="Accent3" xfId="2" builtinId="37"/>
    <cellStyle name="Comma" xfId="1" builtinId="3"/>
    <cellStyle name="Hyperlink" xfId="3" builtinId="8"/>
    <cellStyle name="Normal" xfId="0" builtinId="0"/>
    <cellStyle name="Normal 2" xfId="4" xr:uid="{EFC4A1E7-2AFD-468D-A7F0-2009B957535D}"/>
    <cellStyle name="Normale 2" xfId="5" xr:uid="{D8617320-D916-4375-B513-80F2531A2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36357-8F97-41DA-B5FE-56C876D9F50C}">
  <sheetPr>
    <pageSetUpPr fitToPage="1"/>
  </sheetPr>
  <dimension ref="A1:I52"/>
  <sheetViews>
    <sheetView tabSelected="1" zoomScale="90" zoomScaleNormal="90" zoomScaleSheetLayoutView="100" workbookViewId="0">
      <selection activeCell="E11" sqref="E11:H11"/>
    </sheetView>
  </sheetViews>
  <sheetFormatPr defaultRowHeight="12.75" x14ac:dyDescent="0.25"/>
  <cols>
    <col min="1" max="1" width="9.7109375" style="7" customWidth="1"/>
    <col min="2" max="2" width="72" style="7" customWidth="1"/>
    <col min="3" max="3" width="11.5703125" style="7" customWidth="1"/>
    <col min="4" max="4" width="12.28515625" style="7" customWidth="1"/>
    <col min="5" max="5" width="12" style="7" customWidth="1"/>
    <col min="6" max="6" width="19.140625" style="7" customWidth="1"/>
    <col min="7" max="7" width="24.140625" style="7" customWidth="1"/>
    <col min="8" max="8" width="20.42578125" style="7" customWidth="1"/>
    <col min="9" max="9" width="12.140625" style="7" customWidth="1"/>
    <col min="10" max="10" width="4.7109375" style="7" customWidth="1"/>
    <col min="11" max="16384" width="9.140625" style="7"/>
  </cols>
  <sheetData>
    <row r="1" spans="1:9" s="5" customFormat="1" ht="36" customHeight="1" x14ac:dyDescent="0.25">
      <c r="A1" s="1" t="s">
        <v>0</v>
      </c>
      <c r="B1" s="2"/>
      <c r="C1" s="2"/>
      <c r="D1" s="3"/>
      <c r="E1" s="3"/>
      <c r="F1" s="3"/>
      <c r="G1" s="3"/>
      <c r="H1" s="4" t="s">
        <v>1</v>
      </c>
    </row>
    <row r="2" spans="1:9" ht="9.9499999999999993" customHeight="1" x14ac:dyDescent="0.25">
      <c r="A2" s="6"/>
      <c r="D2" s="8"/>
      <c r="E2" s="8"/>
      <c r="F2" s="8"/>
      <c r="G2" s="8"/>
      <c r="H2" s="8"/>
      <c r="I2" s="8"/>
    </row>
    <row r="3" spans="1:9" ht="81" customHeight="1" x14ac:dyDescent="0.25">
      <c r="A3" s="131" t="s">
        <v>2</v>
      </c>
      <c r="B3" s="131"/>
      <c r="C3" s="131"/>
      <c r="D3" s="131"/>
      <c r="E3" s="131"/>
      <c r="F3" s="131"/>
      <c r="G3" s="131"/>
      <c r="H3" s="131"/>
      <c r="I3" s="9"/>
    </row>
    <row r="4" spans="1:9" ht="9.9499999999999993" customHeight="1" thickBot="1" x14ac:dyDescent="0.3"/>
    <row r="5" spans="1:9" ht="18" customHeight="1" x14ac:dyDescent="0.25">
      <c r="A5" s="132" t="s">
        <v>3</v>
      </c>
      <c r="B5" s="10"/>
      <c r="C5" s="10"/>
      <c r="D5" s="11" t="s">
        <v>4</v>
      </c>
      <c r="E5" s="12"/>
      <c r="F5" s="135" t="s">
        <v>58</v>
      </c>
      <c r="G5" s="135"/>
      <c r="H5" s="136"/>
    </row>
    <row r="6" spans="1:9" ht="18" customHeight="1" x14ac:dyDescent="0.25">
      <c r="A6" s="133"/>
      <c r="B6" s="13" t="s">
        <v>59</v>
      </c>
      <c r="C6" s="14"/>
      <c r="D6" s="15" t="s">
        <v>5</v>
      </c>
      <c r="E6" s="16"/>
      <c r="F6" s="137">
        <v>45361</v>
      </c>
      <c r="G6" s="137"/>
      <c r="H6" s="138"/>
    </row>
    <row r="7" spans="1:9" ht="27" customHeight="1" thickBot="1" x14ac:dyDescent="0.3">
      <c r="A7" s="134"/>
      <c r="B7" s="17"/>
      <c r="C7" s="18"/>
      <c r="D7" s="139" t="s">
        <v>6</v>
      </c>
      <c r="E7" s="140"/>
      <c r="F7" s="141" t="s">
        <v>7</v>
      </c>
      <c r="G7" s="142"/>
      <c r="H7" s="143"/>
    </row>
    <row r="8" spans="1:9" ht="9.9499999999999993" customHeight="1" thickBot="1" x14ac:dyDescent="0.3">
      <c r="B8" s="19"/>
      <c r="C8" s="19"/>
      <c r="D8" s="19"/>
    </row>
    <row r="9" spans="1:9" s="24" customFormat="1" ht="30.75" customHeight="1" x14ac:dyDescent="0.25">
      <c r="A9" s="20" t="s">
        <v>8</v>
      </c>
      <c r="B9" s="21"/>
      <c r="C9" s="21"/>
      <c r="D9" s="22" t="s">
        <v>9</v>
      </c>
      <c r="E9" s="21"/>
      <c r="F9" s="21"/>
      <c r="G9" s="21"/>
      <c r="H9" s="23"/>
    </row>
    <row r="10" spans="1:9" ht="25.5" x14ac:dyDescent="0.25">
      <c r="A10" s="20" t="s">
        <v>10</v>
      </c>
      <c r="B10" s="128"/>
      <c r="C10" s="129"/>
      <c r="D10" s="25" t="s">
        <v>11</v>
      </c>
      <c r="E10" s="128" t="s">
        <v>12</v>
      </c>
      <c r="F10" s="130"/>
      <c r="G10" s="130"/>
      <c r="H10" s="129"/>
    </row>
    <row r="11" spans="1:9" ht="37.5" customHeight="1" x14ac:dyDescent="0.25">
      <c r="A11" s="26" t="s">
        <v>13</v>
      </c>
      <c r="B11" s="144"/>
      <c r="C11" s="123"/>
      <c r="D11" s="27" t="s">
        <v>13</v>
      </c>
      <c r="E11" s="145" t="s">
        <v>60</v>
      </c>
      <c r="F11" s="92"/>
      <c r="G11" s="92"/>
      <c r="H11" s="146"/>
    </row>
    <row r="12" spans="1:9" ht="32.25" customHeight="1" x14ac:dyDescent="0.25">
      <c r="A12" s="26" t="s">
        <v>14</v>
      </c>
      <c r="B12" s="122"/>
      <c r="C12" s="123"/>
      <c r="D12" s="27" t="s">
        <v>14</v>
      </c>
      <c r="E12" s="147" t="s">
        <v>61</v>
      </c>
      <c r="F12" s="148"/>
      <c r="G12" s="148"/>
      <c r="H12" s="149"/>
    </row>
    <row r="13" spans="1:9" ht="18" customHeight="1" x14ac:dyDescent="0.25">
      <c r="A13" s="26" t="s">
        <v>15</v>
      </c>
      <c r="B13" s="122"/>
      <c r="C13" s="123"/>
      <c r="D13" s="27" t="s">
        <v>15</v>
      </c>
      <c r="E13" s="124"/>
      <c r="F13" s="125"/>
      <c r="G13" s="125"/>
      <c r="H13" s="126"/>
    </row>
    <row r="14" spans="1:9" ht="18" customHeight="1" x14ac:dyDescent="0.25">
      <c r="A14" s="26" t="s">
        <v>16</v>
      </c>
      <c r="B14" s="122"/>
      <c r="C14" s="123"/>
      <c r="D14" s="27" t="s">
        <v>16</v>
      </c>
      <c r="E14" s="127">
        <v>912529932</v>
      </c>
      <c r="F14" s="125"/>
      <c r="G14" s="125"/>
      <c r="H14" s="126"/>
    </row>
    <row r="15" spans="1:9" ht="18" customHeight="1" thickBot="1" x14ac:dyDescent="0.3">
      <c r="A15" s="28" t="s">
        <v>17</v>
      </c>
      <c r="B15" s="150"/>
      <c r="C15" s="151"/>
      <c r="D15" s="29" t="s">
        <v>17</v>
      </c>
      <c r="E15" s="152" t="s">
        <v>62</v>
      </c>
      <c r="F15" s="153"/>
      <c r="G15" s="153"/>
      <c r="H15" s="154"/>
    </row>
    <row r="16" spans="1:9" ht="9.9499999999999993" customHeight="1" thickBot="1" x14ac:dyDescent="0.3">
      <c r="A16" s="30"/>
      <c r="B16" s="31"/>
      <c r="C16" s="30"/>
    </row>
    <row r="17" spans="1:8" s="32" customFormat="1" ht="18" customHeight="1" x14ac:dyDescent="0.25">
      <c r="A17" s="11" t="s">
        <v>18</v>
      </c>
      <c r="B17" s="12"/>
      <c r="C17" s="105" t="s">
        <v>19</v>
      </c>
      <c r="D17" s="106"/>
      <c r="E17" s="106"/>
      <c r="F17" s="106"/>
      <c r="G17" s="106"/>
      <c r="H17" s="107"/>
    </row>
    <row r="18" spans="1:8" s="32" customFormat="1" ht="18" customHeight="1" x14ac:dyDescent="0.25">
      <c r="A18" s="15" t="s">
        <v>20</v>
      </c>
      <c r="B18" s="33"/>
      <c r="C18" s="108" t="s">
        <v>70</v>
      </c>
      <c r="D18" s="109"/>
      <c r="E18" s="109"/>
      <c r="F18" s="109"/>
      <c r="G18" s="109"/>
      <c r="H18" s="110"/>
    </row>
    <row r="19" spans="1:8" ht="18" customHeight="1" x14ac:dyDescent="0.25">
      <c r="A19" s="15" t="s">
        <v>21</v>
      </c>
      <c r="B19" s="33"/>
      <c r="C19" s="111" t="s">
        <v>64</v>
      </c>
      <c r="D19" s="112"/>
      <c r="E19" s="112"/>
      <c r="F19" s="112"/>
      <c r="G19" s="112"/>
      <c r="H19" s="113"/>
    </row>
    <row r="20" spans="1:8" ht="18" customHeight="1" thickBot="1" x14ac:dyDescent="0.3">
      <c r="A20" s="34" t="s">
        <v>22</v>
      </c>
      <c r="B20" s="35"/>
      <c r="C20" s="114" t="s">
        <v>63</v>
      </c>
      <c r="D20" s="115"/>
      <c r="E20" s="115"/>
      <c r="F20" s="115"/>
      <c r="G20" s="115"/>
      <c r="H20" s="116"/>
    </row>
    <row r="21" spans="1:8" ht="9.75" customHeight="1" thickBot="1" x14ac:dyDescent="0.3">
      <c r="A21" s="19"/>
      <c r="C21" s="24"/>
    </row>
    <row r="22" spans="1:8" ht="15.75" customHeight="1" thickBot="1" x14ac:dyDescent="0.3">
      <c r="A22" s="36"/>
      <c r="B22" s="36"/>
      <c r="C22" s="36"/>
      <c r="D22" s="36"/>
      <c r="E22" s="117" t="s">
        <v>23</v>
      </c>
      <c r="F22" s="118"/>
      <c r="G22" s="118"/>
      <c r="H22" s="119"/>
    </row>
    <row r="23" spans="1:8" s="24" customFormat="1" ht="39" customHeight="1" thickBot="1" x14ac:dyDescent="0.3">
      <c r="A23" s="37" t="s">
        <v>24</v>
      </c>
      <c r="B23" s="38" t="s">
        <v>25</v>
      </c>
      <c r="C23" s="39" t="s">
        <v>26</v>
      </c>
      <c r="D23" s="40" t="s">
        <v>27</v>
      </c>
      <c r="E23" s="41" t="s">
        <v>28</v>
      </c>
      <c r="F23" s="42" t="s">
        <v>29</v>
      </c>
      <c r="G23" s="42" t="s">
        <v>30</v>
      </c>
      <c r="H23" s="43" t="s">
        <v>31</v>
      </c>
    </row>
    <row r="24" spans="1:8" ht="57.75" customHeight="1" thickBot="1" x14ac:dyDescent="0.3">
      <c r="A24" s="44">
        <v>1</v>
      </c>
      <c r="B24" s="45" t="s">
        <v>32</v>
      </c>
      <c r="C24" s="46" t="s">
        <v>33</v>
      </c>
      <c r="D24" s="47">
        <v>225</v>
      </c>
      <c r="E24" s="48" t="s">
        <v>34</v>
      </c>
      <c r="F24" s="49"/>
      <c r="G24" s="50" t="str">
        <f>IF(OR(ISBLANK(D24),ISBLANK(F24)),"",D24*F24)</f>
        <v/>
      </c>
      <c r="H24" s="51"/>
    </row>
    <row r="25" spans="1:8" ht="56.25" customHeight="1" thickBot="1" x14ac:dyDescent="0.3">
      <c r="A25" s="44">
        <v>2</v>
      </c>
      <c r="B25" s="45" t="s">
        <v>69</v>
      </c>
      <c r="C25" s="46" t="s">
        <v>35</v>
      </c>
      <c r="D25" s="47">
        <v>225</v>
      </c>
      <c r="E25" s="52" t="s">
        <v>34</v>
      </c>
      <c r="F25" s="49"/>
      <c r="G25" s="50" t="str">
        <f t="shared" ref="G25:G35" si="0">IF(OR(ISBLANK(D25),ISBLANK(F25)),"",D25*F25)</f>
        <v/>
      </c>
      <c r="H25" s="53"/>
    </row>
    <row r="26" spans="1:8" ht="83.25" customHeight="1" thickBot="1" x14ac:dyDescent="0.3">
      <c r="A26" s="44">
        <v>3</v>
      </c>
      <c r="B26" s="45" t="s">
        <v>36</v>
      </c>
      <c r="C26" s="46" t="s">
        <v>37</v>
      </c>
      <c r="D26" s="47">
        <v>225</v>
      </c>
      <c r="E26" s="52" t="s">
        <v>34</v>
      </c>
      <c r="F26" s="49"/>
      <c r="G26" s="50" t="str">
        <f t="shared" si="0"/>
        <v/>
      </c>
      <c r="H26" s="53"/>
    </row>
    <row r="27" spans="1:8" ht="69" customHeight="1" thickBot="1" x14ac:dyDescent="0.3">
      <c r="A27" s="44">
        <v>4</v>
      </c>
      <c r="B27" s="45" t="s">
        <v>68</v>
      </c>
      <c r="C27" s="54" t="s">
        <v>37</v>
      </c>
      <c r="D27" s="47">
        <v>225</v>
      </c>
      <c r="E27" s="52" t="s">
        <v>34</v>
      </c>
      <c r="F27" s="49"/>
      <c r="G27" s="50" t="str">
        <f t="shared" si="0"/>
        <v/>
      </c>
      <c r="H27" s="53"/>
    </row>
    <row r="28" spans="1:8" ht="58.5" customHeight="1" thickBot="1" x14ac:dyDescent="0.3">
      <c r="A28" s="44">
        <v>5</v>
      </c>
      <c r="B28" s="45" t="s">
        <v>38</v>
      </c>
      <c r="C28" s="45" t="s">
        <v>37</v>
      </c>
      <c r="D28" s="47">
        <v>225</v>
      </c>
      <c r="E28" s="52" t="s">
        <v>34</v>
      </c>
      <c r="F28" s="49"/>
      <c r="G28" s="50"/>
      <c r="H28" s="55"/>
    </row>
    <row r="29" spans="1:8" ht="84.75" customHeight="1" thickBot="1" x14ac:dyDescent="0.3">
      <c r="A29" s="44">
        <v>6</v>
      </c>
      <c r="B29" s="45" t="s">
        <v>67</v>
      </c>
      <c r="C29" s="45" t="s">
        <v>37</v>
      </c>
      <c r="D29" s="47">
        <v>225</v>
      </c>
      <c r="E29" s="52" t="s">
        <v>34</v>
      </c>
      <c r="F29" s="49"/>
      <c r="G29" s="50"/>
      <c r="H29" s="55"/>
    </row>
    <row r="30" spans="1:8" ht="58.5" customHeight="1" thickBot="1" x14ac:dyDescent="0.3">
      <c r="A30" s="44">
        <v>7</v>
      </c>
      <c r="B30" s="45" t="s">
        <v>66</v>
      </c>
      <c r="C30" s="45" t="s">
        <v>37</v>
      </c>
      <c r="D30" s="47">
        <v>225</v>
      </c>
      <c r="E30" s="52" t="s">
        <v>34</v>
      </c>
      <c r="F30" s="49"/>
      <c r="G30" s="50"/>
      <c r="H30" s="55"/>
    </row>
    <row r="31" spans="1:8" ht="91.5" customHeight="1" thickBot="1" x14ac:dyDescent="0.3">
      <c r="A31" s="44">
        <v>8</v>
      </c>
      <c r="B31" s="45" t="s">
        <v>39</v>
      </c>
      <c r="C31" s="45" t="s">
        <v>37</v>
      </c>
      <c r="D31" s="47">
        <v>225</v>
      </c>
      <c r="E31" s="52" t="s">
        <v>34</v>
      </c>
      <c r="F31" s="49"/>
      <c r="G31" s="50"/>
      <c r="H31" s="55"/>
    </row>
    <row r="32" spans="1:8" ht="82.5" customHeight="1" thickBot="1" x14ac:dyDescent="0.3">
      <c r="A32" s="44">
        <v>9</v>
      </c>
      <c r="B32" s="45" t="s">
        <v>65</v>
      </c>
      <c r="C32" s="54" t="s">
        <v>37</v>
      </c>
      <c r="D32" s="47">
        <v>225</v>
      </c>
      <c r="E32" s="52" t="s">
        <v>34</v>
      </c>
      <c r="F32" s="49"/>
      <c r="G32" s="50" t="str">
        <f t="shared" si="0"/>
        <v/>
      </c>
      <c r="H32" s="55"/>
    </row>
    <row r="33" spans="1:9" ht="65.25" customHeight="1" thickBot="1" x14ac:dyDescent="0.3">
      <c r="A33" s="44">
        <v>10</v>
      </c>
      <c r="B33" s="45" t="s">
        <v>40</v>
      </c>
      <c r="C33" s="45" t="s">
        <v>37</v>
      </c>
      <c r="D33" s="47">
        <v>225</v>
      </c>
      <c r="E33" s="52" t="s">
        <v>34</v>
      </c>
      <c r="F33" s="49"/>
      <c r="G33" s="50" t="str">
        <f t="shared" si="0"/>
        <v/>
      </c>
      <c r="H33" s="56"/>
    </row>
    <row r="34" spans="1:9" ht="75.75" customHeight="1" thickBot="1" x14ac:dyDescent="0.3">
      <c r="A34" s="44">
        <v>11</v>
      </c>
      <c r="B34" s="45" t="s">
        <v>41</v>
      </c>
      <c r="C34" s="45" t="s">
        <v>37</v>
      </c>
      <c r="D34" s="47">
        <v>225</v>
      </c>
      <c r="E34" s="52" t="s">
        <v>34</v>
      </c>
      <c r="F34" s="57"/>
      <c r="G34" s="58" t="str">
        <f t="shared" si="0"/>
        <v/>
      </c>
      <c r="H34" s="59"/>
    </row>
    <row r="35" spans="1:9" ht="75.75" customHeight="1" x14ac:dyDescent="0.25">
      <c r="A35" s="44">
        <v>12</v>
      </c>
      <c r="B35" s="45" t="s">
        <v>42</v>
      </c>
      <c r="C35" s="60" t="s">
        <v>43</v>
      </c>
      <c r="D35" s="61">
        <v>225</v>
      </c>
      <c r="E35" s="52" t="s">
        <v>34</v>
      </c>
      <c r="F35" s="49"/>
      <c r="G35" s="58" t="str">
        <f t="shared" si="0"/>
        <v/>
      </c>
      <c r="H35" s="62"/>
    </row>
    <row r="36" spans="1:9" ht="43.5" customHeight="1" thickBot="1" x14ac:dyDescent="0.3">
      <c r="A36" s="63" t="s">
        <v>44</v>
      </c>
      <c r="F36" s="64" t="s">
        <v>45</v>
      </c>
      <c r="G36" s="65">
        <f>SUM(G24:G35)</f>
        <v>0</v>
      </c>
      <c r="H36" s="31"/>
    </row>
    <row r="37" spans="1:9" ht="43.5" customHeight="1" x14ac:dyDescent="0.25">
      <c r="A37" s="63"/>
      <c r="F37" s="64" t="s">
        <v>46</v>
      </c>
      <c r="G37" s="66">
        <f>G36*17%</f>
        <v>0</v>
      </c>
      <c r="H37" s="31"/>
    </row>
    <row r="38" spans="1:9" ht="43.5" customHeight="1" thickBot="1" x14ac:dyDescent="0.3">
      <c r="F38" s="64" t="s">
        <v>47</v>
      </c>
      <c r="G38" s="67"/>
      <c r="H38" s="31"/>
    </row>
    <row r="39" spans="1:9" ht="43.5" customHeight="1" thickBot="1" x14ac:dyDescent="0.3">
      <c r="A39" s="68" t="s">
        <v>48</v>
      </c>
      <c r="B39" s="69"/>
      <c r="F39" s="64" t="s">
        <v>49</v>
      </c>
      <c r="G39" s="65">
        <f>G36+G37</f>
        <v>0</v>
      </c>
      <c r="H39" s="31"/>
    </row>
    <row r="40" spans="1:9" ht="43.5" customHeight="1" thickBot="1" x14ac:dyDescent="0.3">
      <c r="A40" s="120" t="s">
        <v>50</v>
      </c>
      <c r="B40" s="121"/>
      <c r="C40" s="120" t="s">
        <v>51</v>
      </c>
      <c r="D40" s="121"/>
      <c r="F40" s="64"/>
      <c r="G40" s="70"/>
      <c r="H40" s="31"/>
    </row>
    <row r="41" spans="1:9" ht="30" customHeight="1" x14ac:dyDescent="0.25">
      <c r="A41" s="82" t="s">
        <v>52</v>
      </c>
      <c r="B41" s="83"/>
      <c r="C41" s="84" t="s">
        <v>52</v>
      </c>
      <c r="D41" s="85"/>
      <c r="E41" s="86"/>
      <c r="I41" s="31"/>
    </row>
    <row r="42" spans="1:9" s="71" customFormat="1" ht="30" customHeight="1" x14ac:dyDescent="0.25">
      <c r="A42" s="87"/>
      <c r="B42" s="88"/>
      <c r="C42" s="89"/>
      <c r="D42" s="90"/>
      <c r="E42" s="91"/>
    </row>
    <row r="43" spans="1:9" ht="9.9499999999999993" customHeight="1" thickBot="1" x14ac:dyDescent="0.3">
      <c r="A43" s="72"/>
      <c r="H43" s="73"/>
    </row>
    <row r="44" spans="1:9" s="24" customFormat="1" ht="18" customHeight="1" x14ac:dyDescent="0.25">
      <c r="A44" s="74" t="s">
        <v>53</v>
      </c>
      <c r="B44" s="75"/>
      <c r="C44" s="76"/>
      <c r="D44" s="77" t="s">
        <v>54</v>
      </c>
      <c r="E44" s="75"/>
      <c r="F44" s="75"/>
      <c r="G44" s="75"/>
      <c r="H44" s="78"/>
    </row>
    <row r="45" spans="1:9" s="24" customFormat="1" ht="41.25" customHeight="1" x14ac:dyDescent="0.25">
      <c r="A45" s="79" t="s">
        <v>55</v>
      </c>
      <c r="B45" s="92"/>
      <c r="C45" s="93"/>
      <c r="D45" s="94"/>
      <c r="E45" s="95"/>
      <c r="F45" s="95"/>
      <c r="G45" s="95"/>
      <c r="H45" s="96"/>
    </row>
    <row r="46" spans="1:9" s="24" customFormat="1" ht="41.25" customHeight="1" x14ac:dyDescent="0.25">
      <c r="A46" s="80" t="s">
        <v>56</v>
      </c>
      <c r="B46" s="92"/>
      <c r="C46" s="93"/>
      <c r="D46" s="97"/>
      <c r="E46" s="98"/>
      <c r="F46" s="98"/>
      <c r="G46" s="98"/>
      <c r="H46" s="99"/>
    </row>
    <row r="47" spans="1:9" s="24" customFormat="1" ht="41.25" customHeight="1" thickBot="1" x14ac:dyDescent="0.3">
      <c r="A47" s="81" t="s">
        <v>57</v>
      </c>
      <c r="B47" s="103"/>
      <c r="C47" s="104"/>
      <c r="D47" s="100"/>
      <c r="E47" s="101"/>
      <c r="F47" s="101"/>
      <c r="G47" s="101"/>
      <c r="H47" s="102"/>
    </row>
    <row r="48" spans="1:9" s="24" customFormat="1" ht="18" customHeight="1" x14ac:dyDescent="0.25">
      <c r="A48" s="32"/>
      <c r="B48" s="32"/>
    </row>
    <row r="49" s="7" customFormat="1" ht="18" customHeight="1" x14ac:dyDescent="0.25"/>
    <row r="50" s="7" customFormat="1" ht="18" customHeight="1" x14ac:dyDescent="0.25"/>
    <row r="51" s="7" customFormat="1" ht="18" customHeight="1" x14ac:dyDescent="0.25"/>
    <row r="52" s="7" customFormat="1" x14ac:dyDescent="0.25"/>
  </sheetData>
  <mergeCells count="33">
    <mergeCell ref="A3:H3"/>
    <mergeCell ref="A5:A7"/>
    <mergeCell ref="F5:H5"/>
    <mergeCell ref="F6:H6"/>
    <mergeCell ref="D7:E7"/>
    <mergeCell ref="F7:H7"/>
    <mergeCell ref="B10:C10"/>
    <mergeCell ref="E10:H10"/>
    <mergeCell ref="B11:C11"/>
    <mergeCell ref="E11:H11"/>
    <mergeCell ref="B12:C12"/>
    <mergeCell ref="E12:H12"/>
    <mergeCell ref="A40:B40"/>
    <mergeCell ref="C40:D40"/>
    <mergeCell ref="B13:C13"/>
    <mergeCell ref="E13:H13"/>
    <mergeCell ref="B14:C14"/>
    <mergeCell ref="E14:H14"/>
    <mergeCell ref="B15:C15"/>
    <mergeCell ref="E15:H15"/>
    <mergeCell ref="C17:H17"/>
    <mergeCell ref="C18:H18"/>
    <mergeCell ref="C19:H19"/>
    <mergeCell ref="C20:H20"/>
    <mergeCell ref="E22:H22"/>
    <mergeCell ref="A41:B41"/>
    <mergeCell ref="C41:E41"/>
    <mergeCell ref="A42:B42"/>
    <mergeCell ref="C42:E42"/>
    <mergeCell ref="B45:C45"/>
    <mergeCell ref="D45:H47"/>
    <mergeCell ref="B46:C46"/>
    <mergeCell ref="B47:C47"/>
  </mergeCells>
  <hyperlinks>
    <hyperlink ref="E11" r:id="rId1" xr:uid="{B46BB897-038E-4165-B920-179DE8A8DA07}"/>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2023011029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MAS-NB018</dc:creator>
  <cp:lastModifiedBy>MAS-NB018</cp:lastModifiedBy>
  <dcterms:created xsi:type="dcterms:W3CDTF">2024-02-29T13:14:26Z</dcterms:created>
  <dcterms:modified xsi:type="dcterms:W3CDTF">2024-02-29T13:21:20Z</dcterms:modified>
</cp:coreProperties>
</file>